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600" windowHeight="92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<sst xmlns="http://schemas.openxmlformats.org/spreadsheetml/2006/main" count="424" uniqueCount="180">
  <si>
    <t xml:space="preserve">   </t>
  </si>
  <si>
    <t>UNIDAD</t>
  </si>
  <si>
    <t>CALIDAD</t>
  </si>
  <si>
    <t>EVENTO</t>
  </si>
  <si>
    <t>CANTIDAD</t>
  </si>
  <si>
    <t xml:space="preserve">CANTIDAD </t>
  </si>
  <si>
    <t>OBSERVACIONES</t>
  </si>
  <si>
    <t>OTORGADA</t>
  </si>
  <si>
    <t>NO.</t>
  </si>
  <si>
    <t>NOMBRE</t>
  </si>
  <si>
    <t>ACADÈMICA</t>
  </si>
  <si>
    <t>DE</t>
  </si>
  <si>
    <t>SOLICITADA</t>
  </si>
  <si>
    <t>MOD.I</t>
  </si>
  <si>
    <t>MOD.II</t>
  </si>
  <si>
    <t>PONENTE</t>
  </si>
  <si>
    <t>NACIONAL</t>
  </si>
  <si>
    <t>SAMANO TIRADO ALMA PATRICIA</t>
  </si>
  <si>
    <t>GEOLOGÍA</t>
  </si>
  <si>
    <t>CABORCA</t>
  </si>
  <si>
    <t>ASISTENTE</t>
  </si>
  <si>
    <t>FÍSICA</t>
  </si>
  <si>
    <t>INTERNACIONAL</t>
  </si>
  <si>
    <t>PSICOM</t>
  </si>
  <si>
    <t>ECONOMÍA</t>
  </si>
  <si>
    <t>DIFUS</t>
  </si>
  <si>
    <t>RAMIREZ RODRIGUEZ ROBERTO</t>
  </si>
  <si>
    <t>SOCIOLOGIA</t>
  </si>
  <si>
    <t>NOGALES</t>
  </si>
  <si>
    <t>GARCIA LLAMAS RAUL</t>
  </si>
  <si>
    <t>REGIONAL</t>
  </si>
  <si>
    <t>HERMOSILLO, SONORA 30 DE SEPTIEMBRE  2011.</t>
  </si>
  <si>
    <t>MUÑOZ PALMA ILIANA CELINA</t>
  </si>
  <si>
    <t>Q.B.</t>
  </si>
  <si>
    <t>13,716.00</t>
  </si>
  <si>
    <t>4,000.00</t>
  </si>
  <si>
    <t>GUTIERREZ ARVIZU MARIA NELLY</t>
  </si>
  <si>
    <t>L.E</t>
  </si>
  <si>
    <t>6,142.00</t>
  </si>
  <si>
    <t>ERQUIZIO ESPINAL ALFREDO</t>
  </si>
  <si>
    <t>VERDIN LOPEZ EDUARDO</t>
  </si>
  <si>
    <t>2,320.00</t>
  </si>
  <si>
    <t>4,500.00</t>
  </si>
  <si>
    <t>PLATT LUCERO  LUIS CARLOS</t>
  </si>
  <si>
    <t>ING. QUIMICA Y MET</t>
  </si>
  <si>
    <t>2,000.00</t>
  </si>
  <si>
    <t>CAJEME</t>
  </si>
  <si>
    <t>6,284.00</t>
  </si>
  <si>
    <t>GONZALEZ LOPEZ SAMUEL</t>
  </si>
  <si>
    <t>19,435.00</t>
  </si>
  <si>
    <t>6,000.00</t>
  </si>
  <si>
    <t>JIMENEZ LEON JOSE</t>
  </si>
  <si>
    <t>AGRI-GAN</t>
  </si>
  <si>
    <t>ROSAS BURGOS RODRIGO ARTURO</t>
  </si>
  <si>
    <t>5,000.00</t>
  </si>
  <si>
    <t>VIDAL SOLANO JESUS</t>
  </si>
  <si>
    <t>2,800.00</t>
  </si>
  <si>
    <t>VERDUGO CORDOVA JOEL ALFONSO</t>
  </si>
  <si>
    <t>T.S</t>
  </si>
  <si>
    <t>3,000.00</t>
  </si>
  <si>
    <t>GAXIOLA ROMERO JOSÉ CONCEPCIÓN</t>
  </si>
  <si>
    <t>NORZAGARAY BENITEZ CLAUDIA CECILIA</t>
  </si>
  <si>
    <t>12,095.00</t>
  </si>
  <si>
    <t>FLORES FIGUEROA MARIA EUGENIA</t>
  </si>
  <si>
    <t>12,485.00</t>
  </si>
  <si>
    <t>SALGADO BELTRAN LIZBETH</t>
  </si>
  <si>
    <t>1,000.00</t>
  </si>
  <si>
    <t>RODRIGUEZ OBREGON JOSE ARTURO</t>
  </si>
  <si>
    <t>5,650.00</t>
  </si>
  <si>
    <t>CORELLA MADUEÑO ADALBERTO</t>
  </si>
  <si>
    <t xml:space="preserve">DÍAZ SANCHEZ LIDIA </t>
  </si>
  <si>
    <t>MARTINEZ PRECIADO MARCELA</t>
  </si>
  <si>
    <t>9,849.00</t>
  </si>
  <si>
    <t>GALINDO SIQUEIROS JONÁS</t>
  </si>
  <si>
    <t>DENNIS RIVERA RAUL</t>
  </si>
  <si>
    <t>LEON DUARTE GUSTAVO</t>
  </si>
  <si>
    <t>ARVIZU IBARRA CARMEN HORTENCIA</t>
  </si>
  <si>
    <t>DERECHO</t>
  </si>
  <si>
    <t>16,756.00</t>
  </si>
  <si>
    <t>GUEREÑA DE LA LLATA JOSE MARIA</t>
  </si>
  <si>
    <t>ADMINISTRACIÓN</t>
  </si>
  <si>
    <t>QUINTANA PACHECO JESÚS</t>
  </si>
  <si>
    <t>ING. CIVIL Y MINAS</t>
  </si>
  <si>
    <t>6,100.00</t>
  </si>
  <si>
    <t>BORBOA FLORES JESÚS</t>
  </si>
  <si>
    <t>DIPA</t>
  </si>
  <si>
    <t>ROCHA ALONZO FERNANDO</t>
  </si>
  <si>
    <t>GUERRERO PARRA JOSE COSME</t>
  </si>
  <si>
    <t>8,600.00</t>
  </si>
  <si>
    <t>JIMENEZ ORNELAS ROBERTO</t>
  </si>
  <si>
    <t>MENDOZA CORDOVA ABRAHAM</t>
  </si>
  <si>
    <t>FRÍAS ARMENTA MARTÍN EDUARDO</t>
  </si>
  <si>
    <t>MATEMÁTICAS</t>
  </si>
  <si>
    <t>RAMÍREZ WONG BENJAMÍN</t>
  </si>
  <si>
    <t>TORRES CHÁVEZ PATRICIA ISABEL</t>
  </si>
  <si>
    <t>SALAZAR GARCIA MARÍA GUADALUPE</t>
  </si>
  <si>
    <t>16,000.00</t>
  </si>
  <si>
    <t>LÓPEZ  AHUMADA GUADALUPE AMANDA</t>
  </si>
  <si>
    <t>4,700.00</t>
  </si>
  <si>
    <t>VEGA GRANILLO RICARDO</t>
  </si>
  <si>
    <t>DICTUS</t>
  </si>
  <si>
    <t>4,350.00</t>
  </si>
  <si>
    <t>VELAZQUEZ CONTRERAS LUIS EDUARDO</t>
  </si>
  <si>
    <t>ING. INDUSTRIAL</t>
  </si>
  <si>
    <t>SANTACRUZ ORTEGA HISILA DEL CARMEN</t>
  </si>
  <si>
    <t>POLIMEROS</t>
  </si>
  <si>
    <t>SUGICH MIRANDA ROCIO</t>
  </si>
  <si>
    <t>2,600.00</t>
  </si>
  <si>
    <t>LUNA PRECIADO FRANCISCO</t>
  </si>
  <si>
    <t>LETRAS</t>
  </si>
  <si>
    <t>FIGUEROA NAVARRO CARLOS</t>
  </si>
  <si>
    <t>5,600.00</t>
  </si>
  <si>
    <t>VALENZUELA MEDINA JESÚS ERNESTO</t>
  </si>
  <si>
    <t>PINEDA LEÓN MACRINA</t>
  </si>
  <si>
    <t>7,800.00</t>
  </si>
  <si>
    <t>TAPIA GRIJALVA FERNANDO</t>
  </si>
  <si>
    <t>1,390.00</t>
  </si>
  <si>
    <t>CABALLERO QUEVEDO MARÍA OTILIA</t>
  </si>
  <si>
    <t>SOTOMAYOR  PETERSON MARCELA</t>
  </si>
  <si>
    <t>6,300.00</t>
  </si>
  <si>
    <t>HEREDIA BUSTAMANTE JOSÉ ALFREDO</t>
  </si>
  <si>
    <t>CONTABILIDAD</t>
  </si>
  <si>
    <t>AGUILAR TALAMANTE PATRICIA</t>
  </si>
  <si>
    <t>OLIVARES LEAL AMADO</t>
  </si>
  <si>
    <t>RAMIREZ DUVERGER ALDO SANTIAGO</t>
  </si>
  <si>
    <t>CORELLA BERNAL RUBEN ARMANDO</t>
  </si>
  <si>
    <t>6,850.00</t>
  </si>
  <si>
    <t>ORTEGA NIENBLAS MARIA MAGDALENA</t>
  </si>
  <si>
    <t>6,350.00</t>
  </si>
  <si>
    <t>ANDRADE PACO JOSEFINA</t>
  </si>
  <si>
    <t>MORENO INZUNZA DAVID</t>
  </si>
  <si>
    <t>ALVARADO IBARRA JUANA</t>
  </si>
  <si>
    <t>3,250.00</t>
  </si>
  <si>
    <t>OCHOA LARA KAREN LILIAN</t>
  </si>
  <si>
    <t>ALVAREZ GONZALEZ ALBERT</t>
  </si>
  <si>
    <t>2,640.00</t>
  </si>
  <si>
    <t>RODRIGUEZ LLANES PATRICIA</t>
  </si>
  <si>
    <t>3,700.00</t>
  </si>
  <si>
    <t>AMAYA MARTINEZ RICARDO</t>
  </si>
  <si>
    <t>5,875,00</t>
  </si>
  <si>
    <t>PAZ MORENO FRANCISCO ABRAHAM</t>
  </si>
  <si>
    <t>4,174,00</t>
  </si>
  <si>
    <t>PEÑUÑURI SOTO AMILCAR</t>
  </si>
  <si>
    <t>2,000,00</t>
  </si>
  <si>
    <t>MUÑOZ LASTRA LUIS ANGEL</t>
  </si>
  <si>
    <t>1,500,00</t>
  </si>
  <si>
    <t>FELIX ROSAS HIRAM</t>
  </si>
  <si>
    <t>HISTORIA</t>
  </si>
  <si>
    <t>5,000,00</t>
  </si>
  <si>
    <t>VALENZUELA CORNEJO PATRICIO</t>
  </si>
  <si>
    <t>HUEZ LOPEZ MARCO ANTONIO</t>
  </si>
  <si>
    <t>GONZALEZ GONZALEZ LILIA ELENA</t>
  </si>
  <si>
    <t>6,700,00</t>
  </si>
  <si>
    <t>PEREZ SALAS RAUL</t>
  </si>
  <si>
    <t>3,480,00</t>
  </si>
  <si>
    <t>RODRIGUEZ MIJANGOS RICARDO</t>
  </si>
  <si>
    <t>3,000,00</t>
  </si>
  <si>
    <t>FRANCO ORTIZ MARGARITA</t>
  </si>
  <si>
    <t>7,740,00</t>
  </si>
  <si>
    <t>Misma ponencia que 4</t>
  </si>
  <si>
    <t>Falta apoyo del Delegado o Subdelegado</t>
  </si>
  <si>
    <t>No hay carta de aceptación de ponencia</t>
  </si>
  <si>
    <t>LOCAL</t>
  </si>
  <si>
    <t>Local por encontrarse estudiando en BC</t>
  </si>
  <si>
    <t>Se le apoyó en el mes anterior</t>
  </si>
  <si>
    <t>Misma ponencia que 23</t>
  </si>
  <si>
    <t>Misma ponencia que 25</t>
  </si>
  <si>
    <t>CASTILLO GÁMEZ REYNA AMANDA</t>
  </si>
  <si>
    <t>Misma ponencia que 52</t>
  </si>
  <si>
    <t>Misma ponencia que 58</t>
  </si>
  <si>
    <t>ZAYAS SAUCEDO MARIA ELENA</t>
  </si>
  <si>
    <t>CASTELO RENDON TANIA LUCIA</t>
  </si>
  <si>
    <t>CAMPOS GARCIA JULIO CESAR</t>
  </si>
  <si>
    <t>RUEDA PUENTE EDGAR OMAR</t>
  </si>
  <si>
    <t>PRIETO ARRIZON ELSA MARINA</t>
  </si>
  <si>
    <t>IBARRA OLMOS SILVIA ELENA</t>
  </si>
  <si>
    <t>IQ</t>
  </si>
  <si>
    <t xml:space="preserve">                 DICTAMEN DE APOYOS A EVENTOS ACADÉMICOS CORRESPONDIENTE AL MES DE OCTUBRE 2012</t>
  </si>
  <si>
    <t xml:space="preserve">              NORA CLAUDIA SANDOVAL INDA                     GREGORIO GUZMAN                            ARTURO SOQUI   </t>
  </si>
  <si>
    <t xml:space="preserve">      CUAUTEMOC ENCINAS ESCARREGA             MARCELA PADILLA LANGURE         FRANCISCO JAVIER ESPINOZA VALENCIA                          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</si>
</sst>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$-80A]* #,##0.00_-;\-[$$-80A]* #,##0.00_-;_-[$$-80A]* &quot;-&quot;??_-;_-@_-"/>
  </numFmts>
  <fonts count="47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9"/>
      <color indexed="10"/>
      <name val="Arial"/>
      <family val="0"/>
    </font>
    <font>
      <b/>
      <sz val="9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43" fontId="3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43" fontId="3" fillId="33" borderId="12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43" fontId="3" fillId="33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170" fontId="5" fillId="0" borderId="11" xfId="48" applyFont="1" applyBorder="1" applyAlignment="1">
      <alignment horizontal="right"/>
    </xf>
    <xf numFmtId="0" fontId="4" fillId="0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5" xfId="0" applyFont="1" applyFill="1" applyBorder="1" applyAlignment="1">
      <alignment/>
    </xf>
    <xf numFmtId="0" fontId="7" fillId="0" borderId="11" xfId="0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0" fontId="3" fillId="0" borderId="0" xfId="0" applyFont="1" applyAlignment="1">
      <alignment/>
    </xf>
    <xf numFmtId="7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7" fontId="2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1" xfId="48" applyNumberFormat="1" applyFont="1" applyBorder="1" applyAlignment="1">
      <alignment/>
    </xf>
    <xf numFmtId="172" fontId="4" fillId="0" borderId="0" xfId="48" applyNumberFormat="1" applyFont="1" applyBorder="1" applyAlignment="1">
      <alignment/>
    </xf>
    <xf numFmtId="172" fontId="6" fillId="0" borderId="11" xfId="48" applyNumberFormat="1" applyFont="1" applyBorder="1" applyAlignment="1">
      <alignment/>
    </xf>
    <xf numFmtId="172" fontId="4" fillId="0" borderId="11" xfId="48" applyNumberFormat="1" applyFont="1" applyBorder="1" applyAlignment="1">
      <alignment/>
    </xf>
    <xf numFmtId="172" fontId="0" fillId="0" borderId="11" xfId="48" applyNumberFormat="1" applyFont="1" applyBorder="1" applyAlignment="1">
      <alignment/>
    </xf>
    <xf numFmtId="172" fontId="0" fillId="0" borderId="11" xfId="48" applyNumberFormat="1" applyFont="1" applyBorder="1" applyAlignment="1">
      <alignment/>
    </xf>
    <xf numFmtId="172" fontId="0" fillId="0" borderId="11" xfId="48" applyNumberFormat="1" applyFont="1" applyBorder="1" applyAlignment="1">
      <alignment/>
    </xf>
    <xf numFmtId="172" fontId="0" fillId="0" borderId="10" xfId="48" applyNumberFormat="1" applyFont="1" applyBorder="1" applyAlignment="1">
      <alignment/>
    </xf>
    <xf numFmtId="172" fontId="3" fillId="0" borderId="0" xfId="48" applyNumberFormat="1" applyFont="1" applyAlignment="1">
      <alignment/>
    </xf>
    <xf numFmtId="172" fontId="0" fillId="0" borderId="0" xfId="48" applyNumberFormat="1" applyFont="1" applyAlignment="1">
      <alignment/>
    </xf>
    <xf numFmtId="172" fontId="2" fillId="0" borderId="0" xfId="48" applyNumberFormat="1" applyFont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172" fontId="3" fillId="0" borderId="11" xfId="48" applyNumberFormat="1" applyFont="1" applyBorder="1" applyAlignment="1">
      <alignment/>
    </xf>
    <xf numFmtId="172" fontId="0" fillId="0" borderId="0" xfId="0" applyNumberFormat="1" applyAlignment="1">
      <alignment horizontal="right"/>
    </xf>
    <xf numFmtId="0" fontId="4" fillId="0" borderId="14" xfId="0" applyFont="1" applyBorder="1" applyAlignment="1">
      <alignment/>
    </xf>
    <xf numFmtId="172" fontId="44" fillId="0" borderId="11" xfId="48" applyNumberFormat="1" applyFont="1" applyBorder="1" applyAlignment="1">
      <alignment horizontal="right"/>
    </xf>
    <xf numFmtId="172" fontId="45" fillId="0" borderId="0" xfId="48" applyNumberFormat="1" applyFont="1" applyAlignment="1">
      <alignment/>
    </xf>
    <xf numFmtId="170" fontId="7" fillId="0" borderId="11" xfId="48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46" fillId="0" borderId="11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93"/>
  <sheetViews>
    <sheetView tabSelected="1" zoomScalePageLayoutView="0" workbookViewId="0" topLeftCell="A58">
      <selection activeCell="B101" sqref="B101"/>
    </sheetView>
  </sheetViews>
  <sheetFormatPr defaultColWidth="11.421875" defaultRowHeight="12.75"/>
  <cols>
    <col min="1" max="1" width="9.57421875" style="0" customWidth="1"/>
    <col min="2" max="2" width="39.00390625" style="0" customWidth="1"/>
    <col min="3" max="3" width="19.8515625" style="0" customWidth="1"/>
    <col min="4" max="4" width="14.8515625" style="0" customWidth="1"/>
    <col min="5" max="5" width="15.57421875" style="0" customWidth="1"/>
    <col min="6" max="6" width="11.8515625" style="0" bestFit="1" customWidth="1"/>
    <col min="7" max="7" width="11.8515625" style="0" customWidth="1"/>
    <col min="8" max="8" width="12.7109375" style="0" hidden="1" customWidth="1"/>
    <col min="9" max="9" width="12.7109375" style="0" customWidth="1"/>
    <col min="10" max="10" width="12.7109375" style="0" hidden="1" customWidth="1"/>
    <col min="11" max="11" width="46.00390625" style="0" customWidth="1"/>
  </cols>
  <sheetData>
    <row r="5" spans="1:11" ht="15.75">
      <c r="A5" s="54" t="s">
        <v>177</v>
      </c>
      <c r="B5" s="55"/>
      <c r="C5" s="55"/>
      <c r="D5" s="55"/>
      <c r="E5" s="55"/>
      <c r="F5" s="55"/>
      <c r="G5" s="55"/>
      <c r="H5" s="55"/>
      <c r="I5" s="55"/>
      <c r="J5" s="55"/>
      <c r="K5" s="56"/>
    </row>
    <row r="6" spans="1:11" ht="12.75">
      <c r="A6" s="1"/>
      <c r="B6" s="57" t="s">
        <v>0</v>
      </c>
      <c r="C6" s="2" t="s">
        <v>1</v>
      </c>
      <c r="D6" s="2" t="s">
        <v>2</v>
      </c>
      <c r="E6" s="2" t="s">
        <v>3</v>
      </c>
      <c r="F6" s="3" t="s">
        <v>4</v>
      </c>
      <c r="G6" s="4" t="s">
        <v>4</v>
      </c>
      <c r="I6" s="4" t="s">
        <v>5</v>
      </c>
      <c r="K6" s="2" t="s">
        <v>6</v>
      </c>
    </row>
    <row r="7" spans="1:11" ht="12.75">
      <c r="A7" s="1"/>
      <c r="B7" s="58"/>
      <c r="C7" s="5"/>
      <c r="D7" s="5"/>
      <c r="E7" s="6"/>
      <c r="F7" s="7"/>
      <c r="G7" s="4" t="s">
        <v>7</v>
      </c>
      <c r="I7" s="4" t="s">
        <v>7</v>
      </c>
      <c r="K7" s="6"/>
    </row>
    <row r="8" spans="1:11" ht="12.75">
      <c r="A8" s="8" t="s">
        <v>8</v>
      </c>
      <c r="B8" s="4" t="s">
        <v>9</v>
      </c>
      <c r="C8" s="4" t="s">
        <v>10</v>
      </c>
      <c r="D8" s="4" t="s">
        <v>11</v>
      </c>
      <c r="E8" s="5"/>
      <c r="F8" s="9" t="s">
        <v>12</v>
      </c>
      <c r="G8" s="4" t="s">
        <v>13</v>
      </c>
      <c r="H8" s="4" t="s">
        <v>13</v>
      </c>
      <c r="I8" s="4" t="s">
        <v>14</v>
      </c>
      <c r="J8" s="4" t="s">
        <v>14</v>
      </c>
      <c r="K8" s="5"/>
    </row>
    <row r="9" spans="1:11" ht="12.75">
      <c r="A9" s="10">
        <v>1</v>
      </c>
      <c r="B9" s="10" t="s">
        <v>32</v>
      </c>
      <c r="C9" s="10" t="s">
        <v>33</v>
      </c>
      <c r="D9" s="10" t="s">
        <v>15</v>
      </c>
      <c r="E9" s="10" t="s">
        <v>16</v>
      </c>
      <c r="F9" s="11" t="s">
        <v>34</v>
      </c>
      <c r="G9" s="49">
        <f>H9*0.65</f>
        <v>1300</v>
      </c>
      <c r="H9" s="30">
        <v>2000</v>
      </c>
      <c r="I9" s="30"/>
      <c r="J9" s="30"/>
      <c r="K9" s="10"/>
    </row>
    <row r="10" spans="1:11" ht="12.75">
      <c r="A10" s="10">
        <v>2</v>
      </c>
      <c r="B10" s="10" t="s">
        <v>26</v>
      </c>
      <c r="C10" s="10" t="s">
        <v>24</v>
      </c>
      <c r="D10" s="10" t="s">
        <v>15</v>
      </c>
      <c r="E10" s="10" t="s">
        <v>22</v>
      </c>
      <c r="F10" s="11" t="s">
        <v>35</v>
      </c>
      <c r="G10" s="49">
        <f aca="true" t="shared" si="0" ref="G10:G73">H10*0.65</f>
        <v>650</v>
      </c>
      <c r="H10" s="30">
        <v>1000</v>
      </c>
      <c r="I10" s="30"/>
      <c r="J10" s="30"/>
      <c r="K10" s="10" t="s">
        <v>159</v>
      </c>
    </row>
    <row r="11" spans="1:11" ht="12.75">
      <c r="A11" s="10">
        <v>3</v>
      </c>
      <c r="B11" s="10" t="s">
        <v>36</v>
      </c>
      <c r="C11" s="10" t="s">
        <v>37</v>
      </c>
      <c r="D11" s="10" t="s">
        <v>15</v>
      </c>
      <c r="E11" s="10" t="s">
        <v>22</v>
      </c>
      <c r="F11" s="11" t="s">
        <v>38</v>
      </c>
      <c r="G11" s="49">
        <f t="shared" si="0"/>
        <v>0</v>
      </c>
      <c r="H11" s="30"/>
      <c r="I11" s="30"/>
      <c r="J11" s="30"/>
      <c r="K11" s="10" t="s">
        <v>160</v>
      </c>
    </row>
    <row r="12" spans="1:11" ht="12.75">
      <c r="A12" s="10">
        <v>4</v>
      </c>
      <c r="B12" s="10" t="s">
        <v>39</v>
      </c>
      <c r="C12" s="10" t="s">
        <v>24</v>
      </c>
      <c r="D12" s="10" t="s">
        <v>15</v>
      </c>
      <c r="E12" s="10" t="s">
        <v>22</v>
      </c>
      <c r="F12" s="11" t="s">
        <v>35</v>
      </c>
      <c r="G12" s="49">
        <f t="shared" si="0"/>
        <v>0</v>
      </c>
      <c r="H12" s="30"/>
      <c r="I12" s="30">
        <v>2500</v>
      </c>
      <c r="J12" s="30">
        <v>4000</v>
      </c>
      <c r="K12" s="10"/>
    </row>
    <row r="13" spans="1:11" ht="12.75">
      <c r="A13" s="10">
        <v>5</v>
      </c>
      <c r="B13" s="12" t="s">
        <v>40</v>
      </c>
      <c r="C13" s="12" t="s">
        <v>21</v>
      </c>
      <c r="D13" s="41" t="s">
        <v>20</v>
      </c>
      <c r="E13" s="12" t="s">
        <v>16</v>
      </c>
      <c r="F13" s="11" t="s">
        <v>41</v>
      </c>
      <c r="G13" s="49">
        <v>500</v>
      </c>
      <c r="H13" s="30">
        <v>750</v>
      </c>
      <c r="I13" s="31"/>
      <c r="J13" s="31"/>
      <c r="K13" s="42" t="s">
        <v>161</v>
      </c>
    </row>
    <row r="14" spans="1:11" ht="12.75">
      <c r="A14" s="10">
        <v>6</v>
      </c>
      <c r="B14" s="13" t="s">
        <v>17</v>
      </c>
      <c r="C14" s="14" t="s">
        <v>18</v>
      </c>
      <c r="D14" s="14" t="s">
        <v>15</v>
      </c>
      <c r="E14" s="10" t="s">
        <v>16</v>
      </c>
      <c r="F14" s="11" t="s">
        <v>42</v>
      </c>
      <c r="G14" s="49">
        <f t="shared" si="0"/>
        <v>1300</v>
      </c>
      <c r="H14" s="30">
        <v>2000</v>
      </c>
      <c r="I14" s="30"/>
      <c r="J14" s="30"/>
      <c r="K14" s="10"/>
    </row>
    <row r="15" spans="1:11" ht="12.75">
      <c r="A15" s="10">
        <v>7</v>
      </c>
      <c r="B15" s="13" t="s">
        <v>43</v>
      </c>
      <c r="C15" s="14" t="s">
        <v>44</v>
      </c>
      <c r="D15" s="14" t="s">
        <v>15</v>
      </c>
      <c r="E15" s="10" t="s">
        <v>16</v>
      </c>
      <c r="F15" s="11" t="s">
        <v>45</v>
      </c>
      <c r="G15" s="49">
        <f t="shared" si="0"/>
        <v>1300</v>
      </c>
      <c r="H15" s="30">
        <v>2000</v>
      </c>
      <c r="I15" s="30"/>
      <c r="J15" s="30"/>
      <c r="K15" s="10"/>
    </row>
    <row r="16" spans="1:11" ht="12.75">
      <c r="A16" s="10">
        <v>8</v>
      </c>
      <c r="B16" s="48" t="s">
        <v>171</v>
      </c>
      <c r="C16" s="14" t="s">
        <v>46</v>
      </c>
      <c r="D16" s="14" t="s">
        <v>15</v>
      </c>
      <c r="E16" s="10" t="s">
        <v>16</v>
      </c>
      <c r="F16" s="11" t="s">
        <v>47</v>
      </c>
      <c r="G16" s="49">
        <f t="shared" si="0"/>
        <v>1300</v>
      </c>
      <c r="H16" s="30">
        <v>2000</v>
      </c>
      <c r="I16" s="30"/>
      <c r="J16" s="30"/>
      <c r="K16" s="10"/>
    </row>
    <row r="17" spans="1:11" ht="12.75">
      <c r="A17" s="10">
        <v>9</v>
      </c>
      <c r="B17" s="48" t="s">
        <v>172</v>
      </c>
      <c r="C17" s="10" t="s">
        <v>46</v>
      </c>
      <c r="D17" s="10" t="s">
        <v>15</v>
      </c>
      <c r="E17" s="10" t="s">
        <v>16</v>
      </c>
      <c r="F17" s="11" t="s">
        <v>35</v>
      </c>
      <c r="G17" s="49">
        <f t="shared" si="0"/>
        <v>1300</v>
      </c>
      <c r="H17" s="30">
        <v>2000</v>
      </c>
      <c r="I17" s="30"/>
      <c r="J17" s="30"/>
      <c r="K17" s="10"/>
    </row>
    <row r="18" spans="1:11" ht="12.75">
      <c r="A18" s="10">
        <v>10</v>
      </c>
      <c r="B18" s="13" t="s">
        <v>48</v>
      </c>
      <c r="C18" s="10" t="s">
        <v>28</v>
      </c>
      <c r="D18" s="10" t="s">
        <v>15</v>
      </c>
      <c r="E18" s="10" t="s">
        <v>22</v>
      </c>
      <c r="F18" s="11" t="s">
        <v>49</v>
      </c>
      <c r="G18" s="49">
        <f t="shared" si="0"/>
        <v>0</v>
      </c>
      <c r="H18" s="30"/>
      <c r="I18" s="30">
        <v>2500</v>
      </c>
      <c r="J18" s="30">
        <v>4000</v>
      </c>
      <c r="K18" s="10"/>
    </row>
    <row r="19" spans="1:11" ht="12.75">
      <c r="A19" s="15">
        <v>11</v>
      </c>
      <c r="B19" s="15" t="s">
        <v>29</v>
      </c>
      <c r="C19" s="15" t="s">
        <v>25</v>
      </c>
      <c r="D19" s="15" t="s">
        <v>15</v>
      </c>
      <c r="E19" s="15" t="s">
        <v>16</v>
      </c>
      <c r="F19" s="11" t="s">
        <v>50</v>
      </c>
      <c r="G19" s="49">
        <f t="shared" si="0"/>
        <v>1300</v>
      </c>
      <c r="H19" s="30">
        <v>2000</v>
      </c>
      <c r="I19" s="30"/>
      <c r="J19" s="30"/>
      <c r="K19" s="10"/>
    </row>
    <row r="20" spans="1:11" ht="12.75">
      <c r="A20" s="15">
        <v>12</v>
      </c>
      <c r="B20" s="15" t="s">
        <v>51</v>
      </c>
      <c r="C20" s="15" t="s">
        <v>52</v>
      </c>
      <c r="D20" s="15" t="s">
        <v>15</v>
      </c>
      <c r="E20" s="43" t="s">
        <v>162</v>
      </c>
      <c r="F20" s="11" t="s">
        <v>45</v>
      </c>
      <c r="G20" s="49">
        <v>400</v>
      </c>
      <c r="H20" s="30">
        <v>600</v>
      </c>
      <c r="I20" s="30"/>
      <c r="J20" s="30"/>
      <c r="K20" s="42" t="s">
        <v>163</v>
      </c>
    </row>
    <row r="21" spans="1:11" ht="12.75">
      <c r="A21" s="15">
        <v>13</v>
      </c>
      <c r="B21" s="15" t="s">
        <v>53</v>
      </c>
      <c r="C21" s="15" t="s">
        <v>21</v>
      </c>
      <c r="D21" s="15" t="s">
        <v>15</v>
      </c>
      <c r="E21" s="15" t="s">
        <v>16</v>
      </c>
      <c r="F21" s="11" t="s">
        <v>45</v>
      </c>
      <c r="G21" s="49">
        <f t="shared" si="0"/>
        <v>1300</v>
      </c>
      <c r="H21" s="30">
        <v>2000</v>
      </c>
      <c r="I21" s="30"/>
      <c r="J21" s="30"/>
      <c r="K21" s="16"/>
    </row>
    <row r="22" spans="1:11" ht="12.75">
      <c r="A22" s="10">
        <v>14</v>
      </c>
      <c r="B22" s="42" t="s">
        <v>173</v>
      </c>
      <c r="C22" s="10" t="s">
        <v>52</v>
      </c>
      <c r="D22" s="10" t="s">
        <v>15</v>
      </c>
      <c r="E22" s="10" t="s">
        <v>22</v>
      </c>
      <c r="F22" s="11" t="s">
        <v>54</v>
      </c>
      <c r="G22" s="49">
        <f t="shared" si="0"/>
        <v>0</v>
      </c>
      <c r="H22" s="30"/>
      <c r="I22" s="30">
        <v>2500</v>
      </c>
      <c r="J22" s="30">
        <v>4000</v>
      </c>
      <c r="K22" s="10"/>
    </row>
    <row r="23" spans="1:11" ht="12.75">
      <c r="A23" s="10">
        <v>15</v>
      </c>
      <c r="B23" s="10" t="s">
        <v>55</v>
      </c>
      <c r="C23" s="10" t="s">
        <v>18</v>
      </c>
      <c r="D23" s="10" t="s">
        <v>15</v>
      </c>
      <c r="E23" s="10" t="s">
        <v>16</v>
      </c>
      <c r="F23" s="11" t="s">
        <v>56</v>
      </c>
      <c r="G23" s="49">
        <f t="shared" si="0"/>
        <v>1300</v>
      </c>
      <c r="H23" s="30">
        <v>2000</v>
      </c>
      <c r="I23" s="30"/>
      <c r="J23" s="30"/>
      <c r="K23" s="10"/>
    </row>
    <row r="24" spans="1:11" ht="12.75">
      <c r="A24" s="10">
        <v>16</v>
      </c>
      <c r="B24" s="10" t="s">
        <v>57</v>
      </c>
      <c r="C24" s="10" t="s">
        <v>58</v>
      </c>
      <c r="D24" s="10" t="s">
        <v>15</v>
      </c>
      <c r="E24" s="10" t="s">
        <v>30</v>
      </c>
      <c r="F24" s="11" t="s">
        <v>59</v>
      </c>
      <c r="G24" s="49">
        <f t="shared" si="0"/>
        <v>0</v>
      </c>
      <c r="H24" s="30"/>
      <c r="I24" s="30"/>
      <c r="J24" s="30"/>
      <c r="K24" s="42" t="s">
        <v>164</v>
      </c>
    </row>
    <row r="25" spans="1:11" ht="12.75">
      <c r="A25" s="10">
        <v>17</v>
      </c>
      <c r="B25" s="15" t="s">
        <v>60</v>
      </c>
      <c r="C25" s="15" t="s">
        <v>23</v>
      </c>
      <c r="D25" s="15" t="s">
        <v>15</v>
      </c>
      <c r="E25" s="15" t="s">
        <v>16</v>
      </c>
      <c r="F25" s="11" t="s">
        <v>45</v>
      </c>
      <c r="G25" s="49">
        <f t="shared" si="0"/>
        <v>1300</v>
      </c>
      <c r="H25" s="30">
        <v>2000</v>
      </c>
      <c r="I25" s="30"/>
      <c r="J25" s="30"/>
      <c r="K25" s="10"/>
    </row>
    <row r="26" spans="1:11" ht="12.75">
      <c r="A26" s="10">
        <v>18</v>
      </c>
      <c r="B26" s="15" t="s">
        <v>61</v>
      </c>
      <c r="C26" s="15" t="s">
        <v>23</v>
      </c>
      <c r="D26" s="15" t="s">
        <v>15</v>
      </c>
      <c r="E26" s="15" t="s">
        <v>16</v>
      </c>
      <c r="F26" s="11" t="s">
        <v>62</v>
      </c>
      <c r="G26" s="49">
        <f t="shared" si="0"/>
        <v>1300</v>
      </c>
      <c r="H26" s="30">
        <v>2000</v>
      </c>
      <c r="I26" s="30"/>
      <c r="J26" s="30"/>
      <c r="K26" s="10"/>
    </row>
    <row r="27" spans="1:11" ht="12.75">
      <c r="A27" s="15">
        <v>19</v>
      </c>
      <c r="B27" s="15" t="s">
        <v>63</v>
      </c>
      <c r="C27" s="15" t="s">
        <v>23</v>
      </c>
      <c r="D27" s="15" t="s">
        <v>15</v>
      </c>
      <c r="E27" s="15" t="s">
        <v>16</v>
      </c>
      <c r="F27" s="11" t="s">
        <v>64</v>
      </c>
      <c r="G27" s="49">
        <f t="shared" si="0"/>
        <v>1300</v>
      </c>
      <c r="H27" s="30">
        <v>2000</v>
      </c>
      <c r="I27" s="30"/>
      <c r="J27" s="30"/>
      <c r="K27" s="16"/>
    </row>
    <row r="28" spans="1:11" ht="12.75">
      <c r="A28" s="15">
        <v>20</v>
      </c>
      <c r="B28" s="15" t="s">
        <v>65</v>
      </c>
      <c r="C28" s="15" t="s">
        <v>19</v>
      </c>
      <c r="D28" s="15" t="s">
        <v>15</v>
      </c>
      <c r="E28" s="15" t="s">
        <v>22</v>
      </c>
      <c r="F28" s="11" t="s">
        <v>66</v>
      </c>
      <c r="G28" s="49">
        <v>1000</v>
      </c>
      <c r="H28" s="30">
        <v>1000</v>
      </c>
      <c r="I28" s="30"/>
      <c r="J28" s="30"/>
      <c r="K28" s="10"/>
    </row>
    <row r="29" spans="1:11" ht="12.75">
      <c r="A29" s="15">
        <v>21</v>
      </c>
      <c r="B29" s="15" t="s">
        <v>67</v>
      </c>
      <c r="C29" s="15" t="s">
        <v>27</v>
      </c>
      <c r="D29" s="15" t="s">
        <v>15</v>
      </c>
      <c r="E29" s="15" t="s">
        <v>16</v>
      </c>
      <c r="F29" s="11" t="s">
        <v>45</v>
      </c>
      <c r="G29" s="49">
        <f t="shared" si="0"/>
        <v>1300</v>
      </c>
      <c r="H29" s="30">
        <v>2000</v>
      </c>
      <c r="I29" s="30"/>
      <c r="J29" s="32"/>
      <c r="K29" s="10"/>
    </row>
    <row r="30" spans="1:11" ht="12.75">
      <c r="A30" s="15">
        <v>22</v>
      </c>
      <c r="B30" s="43" t="s">
        <v>174</v>
      </c>
      <c r="C30" s="15" t="s">
        <v>19</v>
      </c>
      <c r="D30" s="15" t="s">
        <v>15</v>
      </c>
      <c r="E30" s="15" t="s">
        <v>16</v>
      </c>
      <c r="F30" s="11" t="s">
        <v>68</v>
      </c>
      <c r="G30" s="49">
        <f t="shared" si="0"/>
        <v>1300</v>
      </c>
      <c r="H30" s="30">
        <v>2000</v>
      </c>
      <c r="I30" s="30"/>
      <c r="J30" s="32"/>
      <c r="K30" s="10"/>
    </row>
    <row r="31" spans="1:11" ht="12.75">
      <c r="A31" s="15">
        <v>23</v>
      </c>
      <c r="B31" s="15" t="s">
        <v>69</v>
      </c>
      <c r="C31" s="15" t="s">
        <v>21</v>
      </c>
      <c r="D31" s="43" t="s">
        <v>20</v>
      </c>
      <c r="E31" s="15" t="s">
        <v>16</v>
      </c>
      <c r="F31" s="11" t="s">
        <v>35</v>
      </c>
      <c r="G31" s="49">
        <v>500</v>
      </c>
      <c r="H31" s="33">
        <v>750</v>
      </c>
      <c r="I31" s="33"/>
      <c r="J31" s="32"/>
      <c r="K31" s="42" t="s">
        <v>165</v>
      </c>
    </row>
    <row r="32" spans="1:11" ht="12.75">
      <c r="A32" s="15">
        <v>24</v>
      </c>
      <c r="B32" s="15" t="s">
        <v>70</v>
      </c>
      <c r="C32" s="15" t="s">
        <v>23</v>
      </c>
      <c r="D32" s="15" t="s">
        <v>15</v>
      </c>
      <c r="E32" s="15" t="s">
        <v>16</v>
      </c>
      <c r="F32" s="11" t="s">
        <v>45</v>
      </c>
      <c r="G32" s="49">
        <f t="shared" si="0"/>
        <v>1300</v>
      </c>
      <c r="H32" s="30">
        <v>2000</v>
      </c>
      <c r="I32" s="30"/>
      <c r="J32" s="33"/>
      <c r="K32" s="10"/>
    </row>
    <row r="33" spans="1:11" ht="12.75">
      <c r="A33" s="15">
        <v>25</v>
      </c>
      <c r="B33" s="15" t="s">
        <v>71</v>
      </c>
      <c r="C33" s="15" t="s">
        <v>23</v>
      </c>
      <c r="D33" s="15" t="s">
        <v>15</v>
      </c>
      <c r="E33" s="15" t="s">
        <v>22</v>
      </c>
      <c r="F33" s="11" t="s">
        <v>72</v>
      </c>
      <c r="G33" s="49">
        <f t="shared" si="0"/>
        <v>0</v>
      </c>
      <c r="H33" s="33"/>
      <c r="I33" s="30">
        <v>2500</v>
      </c>
      <c r="J33" s="33">
        <v>4000</v>
      </c>
      <c r="K33" s="10"/>
    </row>
    <row r="34" spans="1:11" ht="12.75">
      <c r="A34" s="15">
        <v>26</v>
      </c>
      <c r="B34" s="15" t="s">
        <v>73</v>
      </c>
      <c r="C34" s="15" t="s">
        <v>23</v>
      </c>
      <c r="D34" s="43" t="s">
        <v>20</v>
      </c>
      <c r="E34" s="15" t="s">
        <v>22</v>
      </c>
      <c r="F34" s="11" t="s">
        <v>72</v>
      </c>
      <c r="G34" s="49">
        <f t="shared" si="0"/>
        <v>650</v>
      </c>
      <c r="H34" s="33">
        <v>1000</v>
      </c>
      <c r="I34" s="33"/>
      <c r="J34" s="33"/>
      <c r="K34" s="42" t="s">
        <v>166</v>
      </c>
    </row>
    <row r="35" spans="1:11" ht="12.75">
      <c r="A35" s="15">
        <v>27</v>
      </c>
      <c r="B35" s="10" t="s">
        <v>74</v>
      </c>
      <c r="C35" s="10" t="s">
        <v>24</v>
      </c>
      <c r="D35" s="10" t="s">
        <v>20</v>
      </c>
      <c r="E35" s="10" t="s">
        <v>16</v>
      </c>
      <c r="F35" s="11" t="s">
        <v>66</v>
      </c>
      <c r="G35" s="49">
        <v>500</v>
      </c>
      <c r="H35" s="33">
        <v>750</v>
      </c>
      <c r="I35" s="33"/>
      <c r="J35" s="33"/>
      <c r="K35" s="10"/>
    </row>
    <row r="36" spans="1:11" ht="12.75">
      <c r="A36" s="15">
        <v>28</v>
      </c>
      <c r="B36" s="15" t="s">
        <v>75</v>
      </c>
      <c r="C36" s="15" t="s">
        <v>23</v>
      </c>
      <c r="D36" s="15" t="s">
        <v>15</v>
      </c>
      <c r="E36" s="15" t="s">
        <v>22</v>
      </c>
      <c r="F36" s="11" t="s">
        <v>35</v>
      </c>
      <c r="G36" s="49">
        <f t="shared" si="0"/>
        <v>0</v>
      </c>
      <c r="H36" s="30"/>
      <c r="I36" s="30"/>
      <c r="J36" s="30"/>
      <c r="K36" s="10" t="s">
        <v>160</v>
      </c>
    </row>
    <row r="37" spans="1:11" ht="12.75">
      <c r="A37" s="15">
        <v>29</v>
      </c>
      <c r="B37" s="10" t="s">
        <v>76</v>
      </c>
      <c r="C37" s="10" t="s">
        <v>77</v>
      </c>
      <c r="D37" s="10" t="s">
        <v>15</v>
      </c>
      <c r="E37" s="10" t="s">
        <v>16</v>
      </c>
      <c r="F37" s="11" t="s">
        <v>78</v>
      </c>
      <c r="G37" s="49">
        <f t="shared" si="0"/>
        <v>1300</v>
      </c>
      <c r="H37" s="30">
        <v>2000</v>
      </c>
      <c r="I37" s="30"/>
      <c r="J37" s="33"/>
      <c r="K37" s="17"/>
    </row>
    <row r="38" spans="1:11" ht="12.75">
      <c r="A38" s="15">
        <v>30</v>
      </c>
      <c r="B38" s="15" t="s">
        <v>79</v>
      </c>
      <c r="C38" s="10" t="s">
        <v>80</v>
      </c>
      <c r="D38" s="10" t="s">
        <v>15</v>
      </c>
      <c r="E38" s="10" t="s">
        <v>22</v>
      </c>
      <c r="F38" s="11" t="s">
        <v>35</v>
      </c>
      <c r="G38" s="49">
        <f t="shared" si="0"/>
        <v>0</v>
      </c>
      <c r="H38" s="33"/>
      <c r="I38" s="30">
        <v>2500</v>
      </c>
      <c r="J38" s="33">
        <v>4000</v>
      </c>
      <c r="K38" s="10"/>
    </row>
    <row r="39" spans="1:11" ht="12.75">
      <c r="A39" s="15">
        <v>31</v>
      </c>
      <c r="B39" s="15" t="s">
        <v>81</v>
      </c>
      <c r="C39" s="15" t="s">
        <v>82</v>
      </c>
      <c r="D39" s="15" t="s">
        <v>15</v>
      </c>
      <c r="E39" s="15" t="s">
        <v>22</v>
      </c>
      <c r="F39" s="51" t="s">
        <v>83</v>
      </c>
      <c r="G39" s="49">
        <f t="shared" si="0"/>
        <v>0</v>
      </c>
      <c r="H39" s="34"/>
      <c r="I39" s="30">
        <v>2500</v>
      </c>
      <c r="J39" s="34">
        <v>4000</v>
      </c>
      <c r="K39" s="18"/>
    </row>
    <row r="40" spans="1:11" ht="12.75">
      <c r="A40" s="15">
        <v>32</v>
      </c>
      <c r="B40" s="15" t="s">
        <v>84</v>
      </c>
      <c r="C40" s="15" t="s">
        <v>85</v>
      </c>
      <c r="D40" s="15" t="s">
        <v>15</v>
      </c>
      <c r="E40" s="43" t="s">
        <v>16</v>
      </c>
      <c r="F40" s="51" t="s">
        <v>35</v>
      </c>
      <c r="G40" s="49">
        <f t="shared" si="0"/>
        <v>1300</v>
      </c>
      <c r="H40" s="34">
        <v>2000</v>
      </c>
      <c r="I40" s="34"/>
      <c r="J40" s="34"/>
      <c r="K40" s="18"/>
    </row>
    <row r="41" spans="1:11" ht="12.75">
      <c r="A41" s="15">
        <v>33</v>
      </c>
      <c r="B41" s="15" t="s">
        <v>86</v>
      </c>
      <c r="C41" s="15" t="s">
        <v>33</v>
      </c>
      <c r="D41" s="15" t="s">
        <v>15</v>
      </c>
      <c r="E41" s="15" t="s">
        <v>16</v>
      </c>
      <c r="F41" s="51" t="s">
        <v>45</v>
      </c>
      <c r="G41" s="49">
        <f t="shared" si="0"/>
        <v>1300</v>
      </c>
      <c r="H41" s="34">
        <v>2000</v>
      </c>
      <c r="I41" s="34"/>
      <c r="J41" s="35"/>
      <c r="K41" s="18"/>
    </row>
    <row r="42" spans="1:11" ht="12.75">
      <c r="A42" s="15">
        <v>34</v>
      </c>
      <c r="B42" s="15" t="s">
        <v>87</v>
      </c>
      <c r="C42" s="15" t="s">
        <v>52</v>
      </c>
      <c r="D42" s="15" t="s">
        <v>15</v>
      </c>
      <c r="E42" s="43" t="s">
        <v>16</v>
      </c>
      <c r="F42" s="51" t="s">
        <v>88</v>
      </c>
      <c r="G42" s="49">
        <f t="shared" si="0"/>
        <v>1300</v>
      </c>
      <c r="H42" s="34">
        <v>2000</v>
      </c>
      <c r="I42" s="34"/>
      <c r="J42" s="35"/>
      <c r="K42" s="18"/>
    </row>
    <row r="43" spans="1:11" ht="12.75">
      <c r="A43" s="15">
        <v>35</v>
      </c>
      <c r="B43" s="15" t="s">
        <v>89</v>
      </c>
      <c r="C43" s="15" t="s">
        <v>21</v>
      </c>
      <c r="D43" s="15" t="s">
        <v>15</v>
      </c>
      <c r="E43" s="15" t="s">
        <v>16</v>
      </c>
      <c r="F43" s="51" t="s">
        <v>59</v>
      </c>
      <c r="G43" s="49">
        <f t="shared" si="0"/>
        <v>1300</v>
      </c>
      <c r="H43" s="34">
        <v>2000</v>
      </c>
      <c r="I43" s="34"/>
      <c r="J43" s="35"/>
      <c r="K43" s="18"/>
    </row>
    <row r="44" spans="1:11" ht="12.75">
      <c r="A44" s="15">
        <v>36</v>
      </c>
      <c r="B44" s="15" t="s">
        <v>90</v>
      </c>
      <c r="C44" s="15" t="s">
        <v>18</v>
      </c>
      <c r="D44" s="15" t="s">
        <v>15</v>
      </c>
      <c r="E44" s="15" t="s">
        <v>16</v>
      </c>
      <c r="F44" s="51" t="s">
        <v>59</v>
      </c>
      <c r="G44" s="49">
        <f t="shared" si="0"/>
        <v>1300</v>
      </c>
      <c r="H44" s="34">
        <v>2000</v>
      </c>
      <c r="I44" s="34"/>
      <c r="J44" s="35"/>
      <c r="K44" s="18"/>
    </row>
    <row r="45" spans="1:11" ht="12.75">
      <c r="A45" s="15">
        <v>37</v>
      </c>
      <c r="B45" s="15" t="s">
        <v>91</v>
      </c>
      <c r="C45" s="15" t="s">
        <v>92</v>
      </c>
      <c r="D45" s="15" t="s">
        <v>15</v>
      </c>
      <c r="E45" s="15" t="s">
        <v>16</v>
      </c>
      <c r="F45" s="51" t="s">
        <v>54</v>
      </c>
      <c r="G45" s="49">
        <f t="shared" si="0"/>
        <v>1300</v>
      </c>
      <c r="H45" s="34">
        <v>2000</v>
      </c>
      <c r="I45" s="34"/>
      <c r="J45" s="35"/>
      <c r="K45" s="18"/>
    </row>
    <row r="46" spans="1:11" ht="12.75">
      <c r="A46" s="15">
        <v>38</v>
      </c>
      <c r="B46" s="15" t="s">
        <v>93</v>
      </c>
      <c r="C46" s="15" t="s">
        <v>85</v>
      </c>
      <c r="D46" s="15" t="s">
        <v>15</v>
      </c>
      <c r="E46" s="15" t="s">
        <v>16</v>
      </c>
      <c r="F46" s="51" t="s">
        <v>54</v>
      </c>
      <c r="G46" s="49">
        <f t="shared" si="0"/>
        <v>1300</v>
      </c>
      <c r="H46" s="34">
        <v>2000</v>
      </c>
      <c r="I46" s="34"/>
      <c r="J46" s="35"/>
      <c r="K46" s="18"/>
    </row>
    <row r="47" spans="1:11" ht="12.75">
      <c r="A47" s="15">
        <v>39</v>
      </c>
      <c r="B47" s="15" t="s">
        <v>94</v>
      </c>
      <c r="C47" s="15" t="s">
        <v>85</v>
      </c>
      <c r="D47" s="15" t="s">
        <v>15</v>
      </c>
      <c r="E47" s="15" t="s">
        <v>16</v>
      </c>
      <c r="F47" s="51" t="s">
        <v>45</v>
      </c>
      <c r="G47" s="49">
        <f t="shared" si="0"/>
        <v>1300</v>
      </c>
      <c r="H47" s="34">
        <v>2000</v>
      </c>
      <c r="I47" s="34"/>
      <c r="J47" s="35"/>
      <c r="K47" s="18"/>
    </row>
    <row r="48" spans="1:11" ht="12.75">
      <c r="A48" s="15">
        <v>40</v>
      </c>
      <c r="B48" s="15" t="s">
        <v>95</v>
      </c>
      <c r="C48" s="15" t="s">
        <v>85</v>
      </c>
      <c r="D48" s="15" t="s">
        <v>15</v>
      </c>
      <c r="E48" s="15" t="s">
        <v>16</v>
      </c>
      <c r="F48" s="51" t="s">
        <v>96</v>
      </c>
      <c r="G48" s="49">
        <f t="shared" si="0"/>
        <v>1300</v>
      </c>
      <c r="H48" s="34">
        <v>2000</v>
      </c>
      <c r="I48" s="34"/>
      <c r="J48" s="35"/>
      <c r="K48" s="18"/>
    </row>
    <row r="49" spans="1:11" ht="12.75">
      <c r="A49" s="19">
        <v>41</v>
      </c>
      <c r="B49" s="15" t="s">
        <v>97</v>
      </c>
      <c r="C49" s="15" t="s">
        <v>85</v>
      </c>
      <c r="D49" s="15" t="s">
        <v>15</v>
      </c>
      <c r="E49" s="15" t="s">
        <v>16</v>
      </c>
      <c r="F49" s="51" t="s">
        <v>98</v>
      </c>
      <c r="G49" s="49">
        <f t="shared" si="0"/>
        <v>1300</v>
      </c>
      <c r="H49" s="34">
        <v>2000</v>
      </c>
      <c r="I49" s="34"/>
      <c r="J49" s="35"/>
      <c r="K49" s="18"/>
    </row>
    <row r="50" spans="1:11" ht="12.75">
      <c r="A50" s="19">
        <v>42</v>
      </c>
      <c r="B50" s="15" t="s">
        <v>99</v>
      </c>
      <c r="C50" s="15" t="s">
        <v>18</v>
      </c>
      <c r="D50" s="15" t="s">
        <v>15</v>
      </c>
      <c r="E50" s="15" t="s">
        <v>16</v>
      </c>
      <c r="F50" s="51" t="s">
        <v>35</v>
      </c>
      <c r="G50" s="49">
        <f t="shared" si="0"/>
        <v>1300</v>
      </c>
      <c r="H50" s="34">
        <v>2000</v>
      </c>
      <c r="I50" s="34"/>
      <c r="J50" s="35"/>
      <c r="K50" s="18"/>
    </row>
    <row r="51" spans="1:11" ht="12.75">
      <c r="A51" s="19">
        <v>43</v>
      </c>
      <c r="B51" s="43" t="s">
        <v>167</v>
      </c>
      <c r="C51" s="15" t="s">
        <v>100</v>
      </c>
      <c r="D51" s="15" t="s">
        <v>15</v>
      </c>
      <c r="E51" s="15" t="s">
        <v>16</v>
      </c>
      <c r="F51" s="51" t="s">
        <v>101</v>
      </c>
      <c r="G51" s="49">
        <f t="shared" si="0"/>
        <v>1300</v>
      </c>
      <c r="H51" s="34">
        <v>2000</v>
      </c>
      <c r="I51" s="34"/>
      <c r="J51" s="35"/>
      <c r="K51" s="18"/>
    </row>
    <row r="52" spans="1:11" ht="12.75">
      <c r="A52" s="19">
        <v>44</v>
      </c>
      <c r="B52" s="15" t="s">
        <v>102</v>
      </c>
      <c r="C52" s="15" t="s">
        <v>103</v>
      </c>
      <c r="D52" s="15" t="s">
        <v>15</v>
      </c>
      <c r="E52" s="15" t="s">
        <v>22</v>
      </c>
      <c r="F52" s="21" t="s">
        <v>35</v>
      </c>
      <c r="G52" s="49">
        <f t="shared" si="0"/>
        <v>0</v>
      </c>
      <c r="H52" s="35"/>
      <c r="I52" s="30">
        <v>2500</v>
      </c>
      <c r="J52" s="35">
        <v>4000</v>
      </c>
      <c r="K52" s="18"/>
    </row>
    <row r="53" spans="1:11" ht="12.75">
      <c r="A53" s="19">
        <v>45</v>
      </c>
      <c r="B53" s="15" t="s">
        <v>104</v>
      </c>
      <c r="C53" s="15" t="s">
        <v>105</v>
      </c>
      <c r="D53" s="15" t="s">
        <v>15</v>
      </c>
      <c r="E53" s="15" t="s">
        <v>16</v>
      </c>
      <c r="F53" s="21" t="s">
        <v>45</v>
      </c>
      <c r="G53" s="49">
        <f t="shared" si="0"/>
        <v>1300</v>
      </c>
      <c r="H53" s="34">
        <v>2000</v>
      </c>
      <c r="I53" s="34"/>
      <c r="J53" s="35"/>
      <c r="K53" s="18"/>
    </row>
    <row r="54" spans="1:11" ht="12.75">
      <c r="A54" s="19">
        <v>46</v>
      </c>
      <c r="B54" s="15" t="s">
        <v>106</v>
      </c>
      <c r="C54" s="15" t="s">
        <v>105</v>
      </c>
      <c r="D54" s="15" t="s">
        <v>15</v>
      </c>
      <c r="E54" s="15" t="s">
        <v>16</v>
      </c>
      <c r="F54" s="21" t="s">
        <v>107</v>
      </c>
      <c r="G54" s="49">
        <f t="shared" si="0"/>
        <v>1300</v>
      </c>
      <c r="H54" s="34">
        <v>2000</v>
      </c>
      <c r="I54" s="34"/>
      <c r="J54" s="35"/>
      <c r="K54" s="18"/>
    </row>
    <row r="55" spans="1:11" ht="12.75">
      <c r="A55" s="19">
        <v>47</v>
      </c>
      <c r="B55" s="15" t="s">
        <v>108</v>
      </c>
      <c r="C55" s="15" t="s">
        <v>109</v>
      </c>
      <c r="D55" s="15" t="s">
        <v>15</v>
      </c>
      <c r="E55" s="43" t="s">
        <v>16</v>
      </c>
      <c r="F55" s="21" t="s">
        <v>35</v>
      </c>
      <c r="G55" s="49">
        <f t="shared" si="0"/>
        <v>1300</v>
      </c>
      <c r="H55" s="34">
        <v>2000</v>
      </c>
      <c r="I55" s="34"/>
      <c r="J55" s="35"/>
      <c r="K55" s="18"/>
    </row>
    <row r="56" spans="1:11" ht="12.75">
      <c r="A56" s="19">
        <v>48</v>
      </c>
      <c r="B56" s="15" t="s">
        <v>110</v>
      </c>
      <c r="C56" s="15" t="s">
        <v>103</v>
      </c>
      <c r="D56" s="15" t="s">
        <v>15</v>
      </c>
      <c r="E56" s="15" t="s">
        <v>16</v>
      </c>
      <c r="F56" s="21" t="s">
        <v>111</v>
      </c>
      <c r="G56" s="49">
        <f t="shared" si="0"/>
        <v>1300</v>
      </c>
      <c r="H56" s="34">
        <v>2000</v>
      </c>
      <c r="I56" s="34"/>
      <c r="J56" s="35"/>
      <c r="K56" s="18"/>
    </row>
    <row r="57" spans="1:11" ht="12.75">
      <c r="A57" s="19">
        <v>49</v>
      </c>
      <c r="B57" s="15" t="s">
        <v>112</v>
      </c>
      <c r="C57" s="15" t="s">
        <v>23</v>
      </c>
      <c r="D57" s="15" t="s">
        <v>15</v>
      </c>
      <c r="E57" s="15" t="s">
        <v>16</v>
      </c>
      <c r="F57" s="21" t="s">
        <v>54</v>
      </c>
      <c r="G57" s="49">
        <f t="shared" si="0"/>
        <v>1300</v>
      </c>
      <c r="H57" s="34">
        <v>2000</v>
      </c>
      <c r="I57" s="34"/>
      <c r="J57" s="35"/>
      <c r="K57" s="18"/>
    </row>
    <row r="58" spans="1:11" ht="12.75">
      <c r="A58" s="19">
        <v>50</v>
      </c>
      <c r="B58" s="15" t="s">
        <v>113</v>
      </c>
      <c r="C58" s="15" t="s">
        <v>23</v>
      </c>
      <c r="D58" s="15" t="s">
        <v>15</v>
      </c>
      <c r="E58" s="15" t="s">
        <v>16</v>
      </c>
      <c r="F58" s="21" t="s">
        <v>114</v>
      </c>
      <c r="G58" s="49">
        <f t="shared" si="0"/>
        <v>1300</v>
      </c>
      <c r="H58" s="34">
        <v>2000</v>
      </c>
      <c r="I58" s="34"/>
      <c r="J58" s="35"/>
      <c r="K58" s="18"/>
    </row>
    <row r="59" spans="1:11" ht="12.75">
      <c r="A59" s="15">
        <v>51</v>
      </c>
      <c r="B59" s="15" t="s">
        <v>115</v>
      </c>
      <c r="C59" s="15" t="s">
        <v>23</v>
      </c>
      <c r="D59" s="43" t="s">
        <v>20</v>
      </c>
      <c r="E59" s="15" t="s">
        <v>16</v>
      </c>
      <c r="F59" s="21" t="s">
        <v>116</v>
      </c>
      <c r="G59" s="49">
        <v>500</v>
      </c>
      <c r="H59" s="35">
        <v>750</v>
      </c>
      <c r="I59" s="35"/>
      <c r="J59" s="35"/>
      <c r="K59" s="44" t="s">
        <v>168</v>
      </c>
    </row>
    <row r="60" spans="1:11" ht="12.75">
      <c r="A60" s="15">
        <v>52</v>
      </c>
      <c r="B60" s="15" t="s">
        <v>117</v>
      </c>
      <c r="C60" s="15" t="s">
        <v>23</v>
      </c>
      <c r="D60" s="15" t="s">
        <v>15</v>
      </c>
      <c r="E60" s="15" t="s">
        <v>16</v>
      </c>
      <c r="F60" s="21" t="s">
        <v>54</v>
      </c>
      <c r="G60" s="49">
        <f t="shared" si="0"/>
        <v>1300</v>
      </c>
      <c r="H60" s="34">
        <v>2000</v>
      </c>
      <c r="I60" s="34"/>
      <c r="J60" s="35"/>
      <c r="K60" s="18"/>
    </row>
    <row r="61" spans="1:11" ht="12.75">
      <c r="A61" s="15">
        <v>53</v>
      </c>
      <c r="B61" s="15" t="s">
        <v>118</v>
      </c>
      <c r="C61" s="15" t="s">
        <v>23</v>
      </c>
      <c r="D61" s="15" t="s">
        <v>15</v>
      </c>
      <c r="E61" s="15" t="s">
        <v>16</v>
      </c>
      <c r="F61" s="21" t="s">
        <v>119</v>
      </c>
      <c r="G61" s="49">
        <f t="shared" si="0"/>
        <v>1300</v>
      </c>
      <c r="H61" s="34">
        <v>2000</v>
      </c>
      <c r="I61" s="34"/>
      <c r="J61" s="35"/>
      <c r="K61" s="18"/>
    </row>
    <row r="62" spans="1:11" ht="12.75">
      <c r="A62" s="15">
        <v>54</v>
      </c>
      <c r="B62" s="15" t="s">
        <v>120</v>
      </c>
      <c r="C62" s="15" t="s">
        <v>121</v>
      </c>
      <c r="D62" s="15" t="s">
        <v>15</v>
      </c>
      <c r="E62" s="15" t="s">
        <v>22</v>
      </c>
      <c r="F62" s="21"/>
      <c r="G62" s="49">
        <f t="shared" si="0"/>
        <v>0</v>
      </c>
      <c r="H62" s="35"/>
      <c r="I62" s="35"/>
      <c r="J62" s="35"/>
      <c r="K62" s="42" t="s">
        <v>164</v>
      </c>
    </row>
    <row r="63" spans="1:11" ht="12.75">
      <c r="A63" s="15">
        <v>55</v>
      </c>
      <c r="B63" s="15" t="s">
        <v>122</v>
      </c>
      <c r="C63" s="15" t="s">
        <v>121</v>
      </c>
      <c r="D63" s="15" t="s">
        <v>15</v>
      </c>
      <c r="E63" s="15" t="s">
        <v>22</v>
      </c>
      <c r="F63" s="21"/>
      <c r="G63" s="49">
        <f t="shared" si="0"/>
        <v>0</v>
      </c>
      <c r="H63" s="35"/>
      <c r="I63" s="35"/>
      <c r="J63" s="35"/>
      <c r="K63" s="42" t="s">
        <v>164</v>
      </c>
    </row>
    <row r="64" spans="1:11" ht="12.75">
      <c r="A64" s="15">
        <v>56</v>
      </c>
      <c r="B64" s="15" t="s">
        <v>123</v>
      </c>
      <c r="C64" s="15" t="s">
        <v>80</v>
      </c>
      <c r="D64" s="15" t="s">
        <v>15</v>
      </c>
      <c r="E64" s="15" t="s">
        <v>22</v>
      </c>
      <c r="F64" s="21" t="s">
        <v>35</v>
      </c>
      <c r="G64" s="49">
        <f t="shared" si="0"/>
        <v>0</v>
      </c>
      <c r="H64" s="35"/>
      <c r="I64" s="30">
        <v>2500</v>
      </c>
      <c r="J64" s="35">
        <v>4000</v>
      </c>
      <c r="K64" s="18"/>
    </row>
    <row r="65" spans="1:11" ht="12.75">
      <c r="A65" s="15">
        <v>57</v>
      </c>
      <c r="B65" s="15" t="s">
        <v>124</v>
      </c>
      <c r="C65" s="15" t="s">
        <v>21</v>
      </c>
      <c r="D65" s="15" t="s">
        <v>15</v>
      </c>
      <c r="E65" s="15" t="s">
        <v>22</v>
      </c>
      <c r="F65" s="21" t="s">
        <v>35</v>
      </c>
      <c r="G65" s="49">
        <f t="shared" si="0"/>
        <v>0</v>
      </c>
      <c r="H65" s="35"/>
      <c r="I65" s="30">
        <v>2500</v>
      </c>
      <c r="J65" s="35">
        <v>4000</v>
      </c>
      <c r="K65" s="18"/>
    </row>
    <row r="66" spans="1:11" ht="12.75">
      <c r="A66" s="15">
        <v>58</v>
      </c>
      <c r="B66" s="15" t="s">
        <v>125</v>
      </c>
      <c r="C66" s="15" t="s">
        <v>100</v>
      </c>
      <c r="D66" s="15" t="s">
        <v>15</v>
      </c>
      <c r="E66" s="43" t="s">
        <v>16</v>
      </c>
      <c r="F66" s="21" t="s">
        <v>126</v>
      </c>
      <c r="G66" s="49">
        <f t="shared" si="0"/>
        <v>1300</v>
      </c>
      <c r="H66" s="35">
        <v>2000</v>
      </c>
      <c r="I66" s="35"/>
      <c r="J66" s="35"/>
      <c r="K66" s="18"/>
    </row>
    <row r="67" spans="1:11" ht="12.75">
      <c r="A67" s="15">
        <v>59</v>
      </c>
      <c r="B67" s="15" t="s">
        <v>127</v>
      </c>
      <c r="C67" s="15" t="s">
        <v>100</v>
      </c>
      <c r="D67" s="15" t="s">
        <v>20</v>
      </c>
      <c r="E67" s="43" t="s">
        <v>16</v>
      </c>
      <c r="F67" s="21" t="s">
        <v>128</v>
      </c>
      <c r="G67" s="49">
        <v>500</v>
      </c>
      <c r="H67" s="35">
        <v>750</v>
      </c>
      <c r="I67" s="35"/>
      <c r="J67" s="35"/>
      <c r="K67" s="44" t="s">
        <v>169</v>
      </c>
    </row>
    <row r="68" spans="1:11" ht="12.75">
      <c r="A68" s="15">
        <v>60</v>
      </c>
      <c r="B68" s="15" t="s">
        <v>129</v>
      </c>
      <c r="C68" s="15" t="s">
        <v>80</v>
      </c>
      <c r="D68" s="15" t="s">
        <v>15</v>
      </c>
      <c r="E68" s="15" t="s">
        <v>22</v>
      </c>
      <c r="F68" s="21"/>
      <c r="G68" s="49">
        <f t="shared" si="0"/>
        <v>0</v>
      </c>
      <c r="H68" s="35"/>
      <c r="I68" s="35"/>
      <c r="J68" s="35"/>
      <c r="K68" s="42" t="s">
        <v>164</v>
      </c>
    </row>
    <row r="69" spans="1:11" ht="12.75">
      <c r="A69" s="15">
        <v>61</v>
      </c>
      <c r="B69" s="15" t="s">
        <v>130</v>
      </c>
      <c r="C69" s="15" t="s">
        <v>37</v>
      </c>
      <c r="D69" s="15" t="s">
        <v>15</v>
      </c>
      <c r="E69" s="15" t="s">
        <v>16</v>
      </c>
      <c r="F69" s="21" t="s">
        <v>50</v>
      </c>
      <c r="G69" s="49">
        <f t="shared" si="0"/>
        <v>1300</v>
      </c>
      <c r="H69" s="35">
        <v>2000</v>
      </c>
      <c r="I69" s="35"/>
      <c r="J69" s="35"/>
      <c r="K69" s="18"/>
    </row>
    <row r="70" spans="1:11" ht="12.75">
      <c r="A70" s="15">
        <v>62</v>
      </c>
      <c r="B70" s="15" t="s">
        <v>131</v>
      </c>
      <c r="C70" s="15" t="s">
        <v>105</v>
      </c>
      <c r="D70" s="15" t="s">
        <v>15</v>
      </c>
      <c r="E70" s="15" t="s">
        <v>30</v>
      </c>
      <c r="F70" s="21" t="s">
        <v>132</v>
      </c>
      <c r="G70" s="49">
        <f t="shared" si="0"/>
        <v>650</v>
      </c>
      <c r="H70" s="35">
        <v>1000</v>
      </c>
      <c r="I70" s="35"/>
      <c r="J70" s="35"/>
      <c r="K70" s="18"/>
    </row>
    <row r="71" spans="1:11" ht="12.75">
      <c r="A71" s="18">
        <v>63</v>
      </c>
      <c r="B71" s="15" t="s">
        <v>133</v>
      </c>
      <c r="C71" s="15" t="s">
        <v>105</v>
      </c>
      <c r="D71" s="15" t="s">
        <v>15</v>
      </c>
      <c r="E71" s="15" t="s">
        <v>16</v>
      </c>
      <c r="F71" s="21" t="s">
        <v>35</v>
      </c>
      <c r="G71" s="49">
        <f t="shared" si="0"/>
        <v>1300</v>
      </c>
      <c r="H71" s="34">
        <v>2000</v>
      </c>
      <c r="I71" s="34"/>
      <c r="J71" s="34"/>
      <c r="K71" s="18"/>
    </row>
    <row r="72" spans="1:11" ht="12.75">
      <c r="A72" s="15">
        <v>64</v>
      </c>
      <c r="B72" s="15" t="s">
        <v>134</v>
      </c>
      <c r="C72" s="15" t="s">
        <v>37</v>
      </c>
      <c r="D72" s="15" t="s">
        <v>15</v>
      </c>
      <c r="E72" s="15" t="s">
        <v>16</v>
      </c>
      <c r="F72" s="21" t="s">
        <v>135</v>
      </c>
      <c r="G72" s="49">
        <f t="shared" si="0"/>
        <v>1300</v>
      </c>
      <c r="H72" s="34">
        <v>2000</v>
      </c>
      <c r="I72" s="34"/>
      <c r="J72" s="34"/>
      <c r="K72" s="18"/>
    </row>
    <row r="73" spans="1:11" ht="12.75">
      <c r="A73" s="15">
        <v>65</v>
      </c>
      <c r="B73" s="43" t="s">
        <v>175</v>
      </c>
      <c r="C73" s="15" t="s">
        <v>92</v>
      </c>
      <c r="D73" s="15" t="s">
        <v>15</v>
      </c>
      <c r="E73" s="15" t="s">
        <v>22</v>
      </c>
      <c r="F73" s="21" t="s">
        <v>50</v>
      </c>
      <c r="G73" s="49">
        <f t="shared" si="0"/>
        <v>0</v>
      </c>
      <c r="H73" s="36"/>
      <c r="I73" s="30">
        <v>2500</v>
      </c>
      <c r="J73" s="36">
        <v>4000</v>
      </c>
      <c r="K73" s="20"/>
    </row>
    <row r="74" spans="1:11" ht="12.75">
      <c r="A74" s="15">
        <v>66</v>
      </c>
      <c r="B74" s="15" t="s">
        <v>136</v>
      </c>
      <c r="C74" s="15" t="s">
        <v>23</v>
      </c>
      <c r="D74" s="15" t="s">
        <v>15</v>
      </c>
      <c r="E74" s="15" t="s">
        <v>16</v>
      </c>
      <c r="F74" s="21" t="s">
        <v>137</v>
      </c>
      <c r="G74" s="49">
        <f aca="true" t="shared" si="1" ref="G74:G86">H74*0.65</f>
        <v>1300</v>
      </c>
      <c r="H74" s="36">
        <v>2000</v>
      </c>
      <c r="I74" s="36"/>
      <c r="J74" s="36"/>
      <c r="K74" s="20"/>
    </row>
    <row r="75" spans="1:11" ht="12.75">
      <c r="A75" s="15">
        <v>67</v>
      </c>
      <c r="B75" s="15" t="s">
        <v>138</v>
      </c>
      <c r="C75" s="15" t="s">
        <v>18</v>
      </c>
      <c r="D75" s="15" t="s">
        <v>15</v>
      </c>
      <c r="E75" s="15" t="s">
        <v>16</v>
      </c>
      <c r="F75" s="21" t="s">
        <v>139</v>
      </c>
      <c r="G75" s="49">
        <f t="shared" si="1"/>
        <v>1300</v>
      </c>
      <c r="H75" s="36">
        <v>2000</v>
      </c>
      <c r="I75" s="36"/>
      <c r="J75" s="36"/>
      <c r="K75" s="20"/>
    </row>
    <row r="76" spans="1:11" ht="12.75">
      <c r="A76" s="15">
        <v>68</v>
      </c>
      <c r="B76" s="15" t="s">
        <v>140</v>
      </c>
      <c r="C76" s="15" t="s">
        <v>18</v>
      </c>
      <c r="D76" s="15" t="s">
        <v>15</v>
      </c>
      <c r="E76" s="15" t="s">
        <v>16</v>
      </c>
      <c r="F76" s="21" t="s">
        <v>141</v>
      </c>
      <c r="G76" s="49">
        <f t="shared" si="1"/>
        <v>1300</v>
      </c>
      <c r="H76" s="36">
        <v>2000</v>
      </c>
      <c r="I76" s="36"/>
      <c r="J76" s="36"/>
      <c r="K76" s="20"/>
    </row>
    <row r="77" spans="1:11" ht="12.75">
      <c r="A77" s="15">
        <v>69</v>
      </c>
      <c r="B77" s="15" t="s">
        <v>142</v>
      </c>
      <c r="C77" s="15" t="s">
        <v>23</v>
      </c>
      <c r="D77" s="15" t="s">
        <v>15</v>
      </c>
      <c r="E77" s="15" t="s">
        <v>16</v>
      </c>
      <c r="F77" s="21" t="s">
        <v>143</v>
      </c>
      <c r="G77" s="49">
        <v>500</v>
      </c>
      <c r="H77" s="36">
        <v>750</v>
      </c>
      <c r="I77" s="36"/>
      <c r="J77" s="36"/>
      <c r="K77" s="42" t="s">
        <v>161</v>
      </c>
    </row>
    <row r="78" spans="1:11" ht="12.75">
      <c r="A78" s="15">
        <v>70</v>
      </c>
      <c r="B78" s="15" t="s">
        <v>144</v>
      </c>
      <c r="C78" s="43" t="s">
        <v>176</v>
      </c>
      <c r="D78" s="15" t="s">
        <v>15</v>
      </c>
      <c r="E78" s="15" t="s">
        <v>16</v>
      </c>
      <c r="F78" s="21" t="s">
        <v>145</v>
      </c>
      <c r="G78" s="49">
        <v>500</v>
      </c>
      <c r="H78" s="36">
        <v>750</v>
      </c>
      <c r="I78" s="36"/>
      <c r="J78" s="36"/>
      <c r="K78" s="42" t="s">
        <v>161</v>
      </c>
    </row>
    <row r="79" spans="1:11" ht="12.75">
      <c r="A79" s="15">
        <v>71</v>
      </c>
      <c r="B79" s="15" t="s">
        <v>146</v>
      </c>
      <c r="C79" s="15" t="s">
        <v>147</v>
      </c>
      <c r="D79" s="15" t="s">
        <v>15</v>
      </c>
      <c r="E79" s="15" t="s">
        <v>22</v>
      </c>
      <c r="F79" s="21" t="s">
        <v>148</v>
      </c>
      <c r="G79" s="49">
        <f t="shared" si="1"/>
        <v>1300</v>
      </c>
      <c r="H79" s="36">
        <v>2000</v>
      </c>
      <c r="I79" s="36"/>
      <c r="J79" s="36"/>
      <c r="K79" s="20"/>
    </row>
    <row r="80" spans="1:11" ht="12.75">
      <c r="A80" s="15">
        <v>72</v>
      </c>
      <c r="B80" s="15" t="s">
        <v>149</v>
      </c>
      <c r="C80" s="15" t="s">
        <v>52</v>
      </c>
      <c r="D80" s="15" t="s">
        <v>20</v>
      </c>
      <c r="E80" s="15" t="s">
        <v>22</v>
      </c>
      <c r="F80" s="21" t="s">
        <v>143</v>
      </c>
      <c r="G80" s="49">
        <v>500</v>
      </c>
      <c r="H80" s="34">
        <v>750</v>
      </c>
      <c r="I80" s="34"/>
      <c r="J80" s="34"/>
      <c r="K80" s="18"/>
    </row>
    <row r="81" spans="1:11" ht="12.75">
      <c r="A81" s="15">
        <v>73</v>
      </c>
      <c r="B81" s="15" t="s">
        <v>150</v>
      </c>
      <c r="C81" s="15" t="s">
        <v>52</v>
      </c>
      <c r="D81" s="15" t="s">
        <v>15</v>
      </c>
      <c r="E81" s="15" t="s">
        <v>22</v>
      </c>
      <c r="F81" s="21" t="s">
        <v>143</v>
      </c>
      <c r="G81" s="49">
        <f t="shared" si="1"/>
        <v>1300</v>
      </c>
      <c r="H81" s="34">
        <v>2000</v>
      </c>
      <c r="I81" s="34"/>
      <c r="J81" s="34"/>
      <c r="K81" s="18"/>
    </row>
    <row r="82" spans="1:11" ht="12.75">
      <c r="A82" s="15">
        <v>74</v>
      </c>
      <c r="B82" s="15" t="s">
        <v>151</v>
      </c>
      <c r="C82" s="15" t="s">
        <v>37</v>
      </c>
      <c r="D82" s="15" t="s">
        <v>20</v>
      </c>
      <c r="E82" s="15" t="s">
        <v>22</v>
      </c>
      <c r="F82" s="21" t="s">
        <v>152</v>
      </c>
      <c r="G82" s="49">
        <v>500</v>
      </c>
      <c r="H82" s="34">
        <v>750</v>
      </c>
      <c r="I82" s="34"/>
      <c r="J82" s="34"/>
      <c r="K82" s="18"/>
    </row>
    <row r="83" spans="1:11" ht="12.75">
      <c r="A83" s="15">
        <v>75</v>
      </c>
      <c r="B83" s="15" t="s">
        <v>153</v>
      </c>
      <c r="C83" s="15" t="s">
        <v>25</v>
      </c>
      <c r="D83" s="15" t="s">
        <v>15</v>
      </c>
      <c r="E83" s="15" t="s">
        <v>16</v>
      </c>
      <c r="F83" s="21" t="s">
        <v>154</v>
      </c>
      <c r="G83" s="49">
        <f t="shared" si="1"/>
        <v>1300</v>
      </c>
      <c r="H83" s="34">
        <v>2000</v>
      </c>
      <c r="I83" s="34"/>
      <c r="J83" s="34"/>
      <c r="K83" s="18"/>
    </row>
    <row r="84" spans="1:11" ht="12.75">
      <c r="A84" s="29">
        <v>76</v>
      </c>
      <c r="B84" s="29" t="s">
        <v>155</v>
      </c>
      <c r="C84" s="29" t="s">
        <v>25</v>
      </c>
      <c r="D84" s="29" t="s">
        <v>15</v>
      </c>
      <c r="E84" s="29" t="s">
        <v>16</v>
      </c>
      <c r="F84" s="52" t="s">
        <v>156</v>
      </c>
      <c r="G84" s="49">
        <f t="shared" si="1"/>
        <v>1300</v>
      </c>
      <c r="H84" s="37">
        <v>2000</v>
      </c>
      <c r="I84" s="37"/>
      <c r="J84" s="37"/>
      <c r="K84" s="28"/>
    </row>
    <row r="85" spans="1:11" ht="12.75">
      <c r="A85" s="15">
        <v>77</v>
      </c>
      <c r="B85" s="15" t="s">
        <v>157</v>
      </c>
      <c r="C85" s="15" t="s">
        <v>21</v>
      </c>
      <c r="D85" s="15" t="s">
        <v>15</v>
      </c>
      <c r="E85" s="15" t="s">
        <v>16</v>
      </c>
      <c r="F85" s="21" t="s">
        <v>158</v>
      </c>
      <c r="G85" s="49">
        <f t="shared" si="1"/>
        <v>1300</v>
      </c>
      <c r="H85" s="34">
        <v>2000</v>
      </c>
      <c r="I85" s="34"/>
      <c r="J85" s="34"/>
      <c r="K85" s="18"/>
    </row>
    <row r="86" spans="1:11" ht="12.75">
      <c r="A86" s="45">
        <v>78</v>
      </c>
      <c r="B86" s="44" t="s">
        <v>170</v>
      </c>
      <c r="C86" s="44" t="s">
        <v>46</v>
      </c>
      <c r="D86" s="44" t="s">
        <v>15</v>
      </c>
      <c r="E86" s="44" t="s">
        <v>22</v>
      </c>
      <c r="F86" s="53">
        <v>7000</v>
      </c>
      <c r="G86" s="49">
        <f t="shared" si="1"/>
        <v>2600</v>
      </c>
      <c r="H86" s="35">
        <v>4000</v>
      </c>
      <c r="I86" s="35"/>
      <c r="J86" s="46"/>
      <c r="K86" s="18"/>
    </row>
    <row r="87" spans="7:11" ht="12.75">
      <c r="G87" s="50">
        <f>SUM(G9:G86)</f>
        <v>71550</v>
      </c>
      <c r="H87" s="39"/>
      <c r="I87" s="39">
        <f>SUM(I9:I86)</f>
        <v>25000</v>
      </c>
      <c r="J87" s="39"/>
      <c r="K87" s="47"/>
    </row>
    <row r="88" spans="2:11" ht="12.75">
      <c r="B88" s="22"/>
      <c r="C88" s="22"/>
      <c r="D88" s="22"/>
      <c r="E88" s="22"/>
      <c r="F88" s="23"/>
      <c r="G88" s="23"/>
      <c r="H88" s="40"/>
      <c r="I88" s="40"/>
      <c r="J88" s="38"/>
      <c r="K88" s="22"/>
    </row>
    <row r="89" spans="2:6" ht="12.75">
      <c r="B89" s="22" t="s">
        <v>178</v>
      </c>
      <c r="C89" s="22"/>
      <c r="D89" s="22"/>
      <c r="E89" s="22"/>
      <c r="F89" s="22"/>
    </row>
    <row r="91" spans="1:15" ht="12.75">
      <c r="A91" s="24"/>
      <c r="B91" s="22" t="s">
        <v>179</v>
      </c>
      <c r="C91" s="22"/>
      <c r="D91" s="22"/>
      <c r="E91" s="22"/>
      <c r="F91" s="23"/>
      <c r="G91" s="25"/>
      <c r="H91" s="25"/>
      <c r="I91" s="25"/>
      <c r="J91" s="25"/>
      <c r="K91" s="25"/>
      <c r="L91" s="24"/>
      <c r="M91" s="24"/>
      <c r="N91" s="24"/>
      <c r="O91" s="24"/>
    </row>
    <row r="92" spans="1:15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</row>
    <row r="93" spans="1:15" ht="12.75">
      <c r="A93" s="24"/>
      <c r="B93" s="24"/>
      <c r="C93" s="25"/>
      <c r="D93" s="25"/>
      <c r="E93" s="25"/>
      <c r="F93" s="25"/>
      <c r="G93" s="25"/>
      <c r="H93" s="26"/>
      <c r="I93" s="26"/>
      <c r="J93" s="27"/>
      <c r="K93" s="25" t="s">
        <v>31</v>
      </c>
      <c r="L93" s="25"/>
      <c r="M93" s="24"/>
      <c r="N93" s="24"/>
      <c r="O93" s="24"/>
    </row>
  </sheetData>
  <sheetProtection/>
  <mergeCells count="2">
    <mergeCell ref="A5:K5"/>
    <mergeCell ref="B6:B7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Chelo</dc:creator>
  <cp:keywords/>
  <dc:description/>
  <cp:lastModifiedBy>Chris Zitro</cp:lastModifiedBy>
  <dcterms:created xsi:type="dcterms:W3CDTF">2012-09-25T18:59:44Z</dcterms:created>
  <dcterms:modified xsi:type="dcterms:W3CDTF">2012-10-09T18:52:19Z</dcterms:modified>
  <cp:category/>
  <cp:version/>
  <cp:contentType/>
  <cp:contentStatus/>
</cp:coreProperties>
</file>